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3"/>
  </bookViews>
  <sheets>
    <sheet name="WPC墙" sheetId="1" r:id="rId1"/>
    <sheet name="SPC墙" sheetId="2" r:id="rId2"/>
    <sheet name="WPC地" sheetId="3" r:id="rId3"/>
    <sheet name="TDS_Flooring" sheetId="4" r:id="rId4"/>
    <sheet name="TDS_wall" sheetId="5" r:id="rId5"/>
  </sheets>
  <definedNames>
    <definedName name="_xlnm.Print_Area" localSheetId="2">WPC地!$A$1:$D$22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<sst xmlns="http://schemas.openxmlformats.org/spreadsheetml/2006/main" count="403" uniqueCount="218">
  <si>
    <t>类别</t>
  </si>
  <si>
    <t>标准</t>
  </si>
  <si>
    <t>结果</t>
  </si>
  <si>
    <t>缪龙飞</t>
  </si>
  <si>
    <t>表面粘接强度，Mpa</t>
  </si>
  <si>
    <t>GB/T 17657</t>
  </si>
  <si>
    <t xml:space="preserve">
</t>
  </si>
  <si>
    <t>吸水厚度膨胀率，%</t>
  </si>
  <si>
    <t>漆膜附着力，等级</t>
  </si>
  <si>
    <t>0，无任何网格脱落</t>
  </si>
  <si>
    <t>抗冲击性，mm</t>
  </si>
  <si>
    <t>表面无裂纹或凹痕</t>
  </si>
  <si>
    <t>抗污染和耐腐蚀性，等级</t>
  </si>
  <si>
    <t>5级，无显著变化</t>
  </si>
  <si>
    <t>总挥发性有机化合物（VOCs），mg/m².h</t>
  </si>
  <si>
    <t>GB 18580-2001</t>
  </si>
  <si>
    <t>甲醛释放量</t>
  </si>
  <si>
    <t>0.007（72小时）</t>
  </si>
  <si>
    <t>重金属含量 - 可溶性铅，mg/kg</t>
  </si>
  <si>
    <t>GB 17657-2013</t>
  </si>
  <si>
    <t>未检出</t>
  </si>
  <si>
    <t>重金属含量 - 可溶性镉，mg/kg</t>
  </si>
  <si>
    <t>重金属含量 - 可溶性铬，mg/kg</t>
  </si>
  <si>
    <t>&lt;0.1</t>
  </si>
  <si>
    <t>重金属含量 - 可溶性汞，mg/kg</t>
  </si>
  <si>
    <t>燃烧性能等级 B1（C） - 燃烧增长速率</t>
  </si>
  <si>
    <t>GB/T-20284-2006</t>
  </si>
  <si>
    <t>燃烧性能等级 B1（C） - 火焰横向蔓延</t>
  </si>
  <si>
    <t>GB/T-20284-2007</t>
  </si>
  <si>
    <t>合格</t>
  </si>
  <si>
    <t>GB/T-20284-2008</t>
  </si>
  <si>
    <t>燃烧性能等级 B1（C） - 60秒内火焰尖高度（Fsmm）</t>
  </si>
  <si>
    <t>GB/T-20284-2009</t>
  </si>
  <si>
    <t>&lt;150</t>
  </si>
  <si>
    <t>燃烧性能等级 B1（C） - 60秒内是否有燃烧滴落物点燃滤纸</t>
  </si>
  <si>
    <t>GB/T-20284-2010</t>
  </si>
  <si>
    <t>Category</t>
  </si>
  <si>
    <t>Standard</t>
  </si>
  <si>
    <t>Result</t>
  </si>
  <si>
    <t>Formaldehyde Release, mg/kg</t>
  </si>
  <si>
    <t>EN 12149:1997 test C</t>
  </si>
  <si>
    <t>MDL 20 - ND</t>
  </si>
  <si>
    <t>Soluble Arsenic(As), Cadmium(Cd), Chromium(Cr), Mercury(Hg), Lead(Pb) mg/kg</t>
  </si>
  <si>
    <t>EN 12149:1997 test A</t>
  </si>
  <si>
    <t>MDL 5 - ND</t>
  </si>
  <si>
    <t>Soluble Antimony(Sb) mg/kg</t>
  </si>
  <si>
    <t>MDL 5 - 14</t>
  </si>
  <si>
    <t>Soluble Barium(Ba), Selenium(Se)  mg/kg</t>
  </si>
  <si>
    <t>10 - ND</t>
  </si>
  <si>
    <t>VCM</t>
  </si>
  <si>
    <t>EN 12149:1997 test B</t>
  </si>
  <si>
    <t>MDL 0.10 - ND</t>
  </si>
  <si>
    <t>Reaction to fire</t>
  </si>
  <si>
    <t>EN 15102:2007 + A1:2011</t>
  </si>
  <si>
    <t>System AVCP = 3</t>
  </si>
  <si>
    <t>24/P432, 24/P433
PK-24-161</t>
  </si>
  <si>
    <t>B-s3-d0</t>
  </si>
  <si>
    <t>FSI (flame spread index)</t>
  </si>
  <si>
    <t>ASTM E84-22</t>
  </si>
  <si>
    <t>20 - Class A</t>
  </si>
  <si>
    <t>SDI (smoke-developed index)</t>
  </si>
  <si>
    <t>ASTM E84-23</t>
  </si>
  <si>
    <t>250 - Class A</t>
  </si>
  <si>
    <t>特性</t>
  </si>
  <si>
    <t>厚度</t>
  </si>
  <si>
    <t>4.0mm-6.0mm</t>
  </si>
  <si>
    <t>密度</t>
  </si>
  <si>
    <t>1.80-1.90g/cm³</t>
  </si>
  <si>
    <t>耐磨层</t>
  </si>
  <si>
    <t>0.2/0.3/0.4/0.5/0.55/0.7mm</t>
  </si>
  <si>
    <t>抗微划痕性</t>
  </si>
  <si>
    <t>EN 16094 MSR-B2</t>
  </si>
  <si>
    <t>MSR-B2</t>
  </si>
  <si>
    <t>方正度</t>
  </si>
  <si>
    <t>ISO24342:2007</t>
  </si>
  <si>
    <t>最大≤0.2mm</t>
  </si>
  <si>
    <t>直线度</t>
  </si>
  <si>
    <t>分类</t>
  </si>
  <si>
    <t>ISO10582</t>
  </si>
  <si>
    <t>23,31/33,42/34,43</t>
  </si>
  <si>
    <t>尺寸稳定性</t>
  </si>
  <si>
    <t>ISO23999:2021</t>
  </si>
  <si>
    <t>≤0.12%</t>
  </si>
  <si>
    <t>翘曲</t>
  </si>
  <si>
    <t>≤1.0mm</t>
  </si>
  <si>
    <t>残余凹痕</t>
  </si>
  <si>
    <t>ISO24343-1:2007</t>
  </si>
  <si>
    <t>≤0.10mm</t>
  </si>
  <si>
    <t>光稳定性</t>
  </si>
  <si>
    <t>ISO105-B02:方法3</t>
  </si>
  <si>
    <t>≥6</t>
  </si>
  <si>
    <t>耐火性</t>
  </si>
  <si>
    <t>EN13501-1</t>
  </si>
  <si>
    <t>Bf1-S1</t>
  </si>
  <si>
    <t>防滑性</t>
  </si>
  <si>
    <t>DIN 51130 EN 13893</t>
  </si>
  <si>
    <t>R10 DS</t>
  </si>
  <si>
    <t>耐磨性</t>
  </si>
  <si>
    <t>EN660-2</t>
  </si>
  <si>
    <t>T级</t>
  </si>
  <si>
    <t>剥离强度</t>
  </si>
  <si>
    <t>ISO24345:2006</t>
  </si>
  <si>
    <t>≥75N/50mm</t>
  </si>
  <si>
    <t>抗污渍和化学腐蚀</t>
  </si>
  <si>
    <t>ISO26987:2008</t>
  </si>
  <si>
    <t>表面无变色、表面损伤或污渍</t>
  </si>
  <si>
    <t>柔韧性</t>
  </si>
  <si>
    <t>ISO24344:2008 方法A</t>
  </si>
  <si>
    <t>用50mm直径试验双向无裂纹</t>
  </si>
  <si>
    <t>椅轮测试</t>
  </si>
  <si>
    <t>ISO4918:2016</t>
  </si>
  <si>
    <t>经过25000次循环后，试样无可见损伤</t>
  </si>
  <si>
    <t>可溶重金属含量测试</t>
  </si>
  <si>
    <t>ASTM F 963-11</t>
  </si>
  <si>
    <t>无</t>
  </si>
  <si>
    <t>EN717-1:2004</t>
  </si>
  <si>
    <t>环保性</t>
  </si>
  <si>
    <t>可回收</t>
  </si>
  <si>
    <t>Technical Data Sheet</t>
  </si>
  <si>
    <t>Flooring</t>
  </si>
  <si>
    <t>Dimension</t>
  </si>
  <si>
    <t>Thickness-mm</t>
  </si>
  <si>
    <t>4.0, 5.0, 5.5, 6.0, 6.5, 7.0, 7.5, 8.0, 10.0 or 12.0</t>
  </si>
  <si>
    <t>Length-mm</t>
  </si>
  <si>
    <t>1220 or 1530 - customizable</t>
  </si>
  <si>
    <t>Width-mm</t>
  </si>
  <si>
    <t>183 or 230 - customizable</t>
  </si>
  <si>
    <t>Core-layer Density -ton/m³</t>
  </si>
  <si>
    <t>Mutepad Material</t>
  </si>
  <si>
    <t>IXPE or EVA</t>
  </si>
  <si>
    <t>Mutepad Density</t>
  </si>
  <si>
    <t>10x or 15x</t>
  </si>
  <si>
    <t>Mutepad Thickness -mm</t>
  </si>
  <si>
    <t>1.0, 1.5 or 2.0</t>
  </si>
  <si>
    <t>Profile</t>
  </si>
  <si>
    <t>Unilin or i4F</t>
  </si>
  <si>
    <t>Groove</t>
  </si>
  <si>
    <t>Micro bevel</t>
  </si>
  <si>
    <t>Slip Resistance</t>
  </si>
  <si>
    <t>EN 13893</t>
  </si>
  <si>
    <t>DS</t>
  </si>
  <si>
    <t>√</t>
  </si>
  <si>
    <t>DIN 51130</t>
  </si>
  <si>
    <t>R9/R10</t>
  </si>
  <si>
    <t>Kingdom</t>
  </si>
  <si>
    <t>Shod Ramp</t>
  </si>
  <si>
    <t>DIN EN 16165:2023-02 Annex B</t>
  </si>
  <si>
    <t>R10</t>
  </si>
  <si>
    <t>EN 13501-1</t>
  </si>
  <si>
    <t>Bfl-s1</t>
  </si>
  <si>
    <t>ASTM E84 / UL 723</t>
  </si>
  <si>
    <t>Class A</t>
  </si>
  <si>
    <t>Formaldehyde Emission</t>
  </si>
  <si>
    <t>EN 717-1</t>
  </si>
  <si>
    <t>E1</t>
  </si>
  <si>
    <t>Micro-scratch resistance</t>
  </si>
  <si>
    <t>EN 16094:2021 Procedure B</t>
  </si>
  <si>
    <t>MSR-B1</t>
  </si>
  <si>
    <t>Scratch resistance</t>
  </si>
  <si>
    <t>ISO 1518-1:2019</t>
  </si>
  <si>
    <t>No scratch</t>
  </si>
  <si>
    <t>√ horizontal visible</t>
  </si>
  <si>
    <t>Wear Resistance</t>
  </si>
  <si>
    <t>EN 660-2</t>
  </si>
  <si>
    <t>Group T</t>
  </si>
  <si>
    <t>Authoe</t>
  </si>
  <si>
    <t>Resistance to stain</t>
  </si>
  <si>
    <t xml:space="preserve">EN 423 </t>
  </si>
  <si>
    <t>Resistant</t>
  </si>
  <si>
    <t xml:space="preserve">Chemical Resistance </t>
  </si>
  <si>
    <t xml:space="preserve">Dimensional Stability </t>
  </si>
  <si>
    <t>EN 434</t>
  </si>
  <si>
    <t>X Direction:-0.04%
Y Direction:-0.02%</t>
  </si>
  <si>
    <t>Curling after Exposure to Heat</t>
  </si>
  <si>
    <t>~0.01mm</t>
  </si>
  <si>
    <t xml:space="preserve">Residual Indentation </t>
  </si>
  <si>
    <t>EN 433</t>
  </si>
  <si>
    <t>~0.03mm</t>
  </si>
  <si>
    <t>Acoustic Insulation</t>
  </si>
  <si>
    <t>ASTM E989-18</t>
  </si>
  <si>
    <t>IIC=73</t>
  </si>
  <si>
    <t>Chair Caster</t>
  </si>
  <si>
    <t>ISO 4918</t>
  </si>
  <si>
    <t>Pass</t>
  </si>
  <si>
    <t xml:space="preserve">Color Fastness </t>
  </si>
  <si>
    <t xml:space="preserve">ISO 105-B02 </t>
  </si>
  <si>
    <t>VOC emissions</t>
  </si>
  <si>
    <t>ISO 16000 parts 3, 6, 9, 11</t>
  </si>
  <si>
    <t>A+</t>
  </si>
  <si>
    <t>CE</t>
  </si>
  <si>
    <t>EN 14041:2004/AC:2006</t>
  </si>
  <si>
    <t>Certified</t>
  </si>
  <si>
    <t>REACH &amp; WFD</t>
  </si>
  <si>
    <t>1907/2006 Article 33(1)</t>
  </si>
  <si>
    <t>Meet Requirement</t>
  </si>
  <si>
    <t>Utilization</t>
  </si>
  <si>
    <t>Recyclable</t>
  </si>
  <si>
    <t>Wall Panel</t>
  </si>
  <si>
    <t>5, 8, 9, 12, 16 or 18</t>
  </si>
  <si>
    <r>
      <rPr>
        <sz val="12"/>
        <color theme="1"/>
        <rFont val="Verdana"/>
        <charset val="134"/>
      </rPr>
      <t xml:space="preserve">2440, 2600, 2800, 2900 </t>
    </r>
    <r>
      <rPr>
        <i/>
        <sz val="12"/>
        <color theme="1"/>
        <rFont val="Verdana"/>
        <charset val="134"/>
      </rPr>
      <t>or</t>
    </r>
    <r>
      <rPr>
        <sz val="12"/>
        <color theme="1"/>
        <rFont val="Verdana"/>
        <charset val="134"/>
      </rPr>
      <t xml:space="preserve"> 3600 - customizable</t>
    </r>
  </si>
  <si>
    <r>
      <rPr>
        <sz val="12"/>
        <color theme="1"/>
        <rFont val="Verdana"/>
        <charset val="134"/>
      </rPr>
      <t xml:space="preserve">600, 900, </t>
    </r>
    <r>
      <rPr>
        <i/>
        <sz val="12"/>
        <color theme="1"/>
        <rFont val="Verdana"/>
        <charset val="134"/>
      </rPr>
      <t>or</t>
    </r>
    <r>
      <rPr>
        <sz val="12"/>
        <color theme="1"/>
        <rFont val="Verdana"/>
        <charset val="134"/>
      </rPr>
      <t xml:space="preserve"> 1220 - customizable</t>
    </r>
  </si>
  <si>
    <t>Density -ton/m³</t>
  </si>
  <si>
    <r>
      <rPr>
        <sz val="12"/>
        <color theme="1"/>
        <rFont val="Verdana"/>
        <charset val="134"/>
      </rPr>
      <t xml:space="preserve">0.65, 0.7, 0.75, 0.9 </t>
    </r>
    <r>
      <rPr>
        <i/>
        <sz val="12"/>
        <color theme="1"/>
        <rFont val="Verdana"/>
        <charset val="134"/>
      </rPr>
      <t>or</t>
    </r>
    <r>
      <rPr>
        <sz val="12"/>
        <color theme="1"/>
        <rFont val="Verdana"/>
        <charset val="134"/>
      </rPr>
      <t xml:space="preserve"> 1.0</t>
    </r>
  </si>
  <si>
    <t>tongue &amp; groove (optional)</t>
  </si>
  <si>
    <t>EN 15102:2007+A1:2011</t>
  </si>
  <si>
    <t>Migration of heavy metals and certain other elements</t>
  </si>
  <si>
    <t xml:space="preserve">Formaldehyde Release </t>
  </si>
  <si>
    <t xml:space="preserve">Formaldehyde Emission </t>
  </si>
  <si>
    <t>GB/T 39600-2021</t>
  </si>
  <si>
    <t>ENF</t>
  </si>
  <si>
    <t>EN 13501-1:2020</t>
  </si>
  <si>
    <t>CAN/ULC-S102:2018+R1:2019</t>
  </si>
  <si>
    <t>FSR: 20
SDC: 240</t>
  </si>
  <si>
    <t>T/ZZB 0411-2018</t>
  </si>
  <si>
    <t>X Direction: 0
Y Direction: 0
Z Direction: +0.1</t>
  </si>
  <si>
    <t>Curling after Exposure to Heat/Cold</t>
  </si>
  <si>
    <t>Green Product</t>
  </si>
  <si>
    <t>GB/T 37866-2019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</si>
</sst>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Verdana"/>
      <charset val="134"/>
    </font>
    <font>
      <b/>
      <sz val="28"/>
      <color theme="0"/>
      <name val="Verdana"/>
      <charset val="134"/>
    </font>
    <font>
      <sz val="12"/>
      <color theme="0"/>
      <name val="Verdana"/>
      <charset val="134"/>
    </font>
    <font>
      <b/>
      <sz val="20"/>
      <color theme="0"/>
      <name val="Verdana"/>
      <charset val="134"/>
    </font>
    <font>
      <b/>
      <sz val="12"/>
      <color theme="0"/>
      <name val="Verdana"/>
      <charset val="134"/>
    </font>
    <font>
      <b/>
      <sz val="12"/>
      <color theme="1"/>
      <name val="Verdana"/>
      <charset val="134"/>
    </font>
    <font>
      <sz val="12"/>
      <color theme="1"/>
      <name val="Microsoft YaHei UI"/>
      <charset val="134"/>
    </font>
    <font>
      <sz val="13"/>
      <color rgb="FF0E0E0E"/>
      <name val="Microsoft YaHei UI"/>
      <charset val="134"/>
    </font>
    <font>
      <sz val="12"/>
      <color rgb="FF000000"/>
      <name val="Verdana"/>
      <charset val="134"/>
    </font>
    <font>
      <sz val="12"/>
      <color rgb="FF0E0E0E"/>
      <name val="Verdana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2"/>
      <color theme="1"/>
      <name val="Verdana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24" applyNumberFormat="0" applyAlignment="0" applyProtection="0">
      <alignment vertical="center"/>
    </xf>
    <xf numFmtId="0" fontId="20" fillId="5" borderId="25" applyNumberFormat="0" applyAlignment="0" applyProtection="0">
      <alignment vertical="center"/>
    </xf>
    <xf numFmtId="0" fontId="21" fillId="5" borderId="24" applyNumberFormat="0" applyAlignment="0" applyProtection="0">
      <alignment vertical="center"/>
    </xf>
    <xf numFmtId="0" fontId="22" fillId="6" borderId="26" applyNumberFormat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0" borderId="0" xfId="0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16" fontId="0" fillId="0" borderId="3" xfId="0" applyNumberFormat="1" applyBorder="1" applyAlignment="1">
      <alignment horizontal="left" vertical="center"/>
    </xf>
    <xf numFmtId="16" fontId="0" fillId="0" borderId="4" xfId="0" applyNumberForma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5" fillId="2" borderId="15" xfId="0" applyFont="1" applyFill="1" applyBorder="1" applyAlignment="1">
      <alignment vertical="center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16" xfId="0" applyBorder="1" applyAlignment="1">
      <alignment horizontal="left" vertical="center" wrapText="1"/>
    </xf>
    <xf numFmtId="0" fontId="0" fillId="0" borderId="16" xfId="0" applyBorder="1" applyAlignment="1">
      <alignment vertical="center"/>
    </xf>
    <xf numFmtId="0" fontId="0" fillId="0" borderId="16" xfId="0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0" fillId="0" borderId="15" xfId="0" applyBorder="1" applyAlignment="1">
      <alignment vertical="center"/>
    </xf>
    <xf numFmtId="0" fontId="5" fillId="0" borderId="8" xfId="0" applyFont="1" applyBorder="1" applyAlignment="1">
      <alignment vertical="center"/>
    </xf>
    <xf numFmtId="49" fontId="0" fillId="0" borderId="3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0" fontId="0" fillId="0" borderId="6" xfId="0" applyBorder="1" applyAlignment="1">
      <alignment horizontal="left"/>
    </xf>
    <xf numFmtId="0" fontId="0" fillId="0" borderId="17" xfId="0" applyBorder="1" applyAlignment="1">
      <alignment horizontal="left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49" fontId="0" fillId="0" borderId="19" xfId="0" applyNumberFormat="1" applyBorder="1" applyAlignment="1">
      <alignment horizontal="left" vertical="center"/>
    </xf>
    <xf numFmtId="49" fontId="0" fillId="0" borderId="20" xfId="0" applyNumberFormat="1" applyBorder="1" applyAlignment="1">
      <alignment horizontal="left" vertical="center"/>
    </xf>
    <xf numFmtId="0" fontId="5" fillId="0" borderId="15" xfId="0" applyFont="1" applyBorder="1" applyAlignment="1">
      <alignment vertical="center"/>
    </xf>
    <xf numFmtId="0" fontId="5" fillId="0" borderId="6" xfId="0" applyFont="1" applyBorder="1"/>
    <xf numFmtId="0" fontId="5" fillId="0" borderId="6" xfId="0" applyFont="1" applyBorder="1" applyAlignment="1">
      <alignment horizontal="left"/>
    </xf>
    <xf numFmtId="0" fontId="6" fillId="0" borderId="6" xfId="0" applyFont="1" applyBorder="1"/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wrapText="1"/>
    </xf>
    <xf numFmtId="0" fontId="6" fillId="0" borderId="0" xfId="0" applyFont="1" applyAlignment="1">
      <alignment wrapText="1"/>
    </xf>
    <xf numFmtId="0" fontId="7" fillId="0" borderId="6" xfId="0" applyFont="1" applyBorder="1"/>
    <xf numFmtId="0" fontId="0" fillId="0" borderId="6" xfId="0" applyBorder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8" fillId="0" borderId="6" xfId="0" applyFont="1" applyBorder="1"/>
    <xf numFmtId="49" fontId="0" fillId="0" borderId="6" xfId="0" applyNumberFormat="1" applyBorder="1" applyAlignment="1">
      <alignment horizontal="left"/>
    </xf>
    <xf numFmtId="0" fontId="0" fillId="0" borderId="6" xfId="0" applyBorder="1" applyAlignment="1">
      <alignment wrapText="1"/>
    </xf>
    <xf numFmtId="0" fontId="9" fillId="0" borderId="6" xfId="0" applyFont="1" applyBorder="1"/>
    <xf numFmtId="0" fontId="9" fillId="0" borderId="6" xfId="0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17" workbookViewId="0">
      <selection activeCell="F33" sqref="F33"/>
    </sheetView>
  </sheetViews>
  <sheetFormatPr defaultColWidth="11" defaultRowHeight="15" outlineLevelCol="3"/>
  <cols>
    <col min="1" max="1" width="41.1266666666667" customWidth="1"/>
    <col min="2" max="2" width="22.2533333333333" customWidth="1"/>
    <col min="3" max="3" width="14.1266666666667" style="52" customWidth="1"/>
    <col min="4" max="4" width="5.62666666666667" customWidth="1"/>
  </cols>
  <sheetData>
    <row r="1" s="50" customFormat="1" spans="1:4">
      <c r="A1" s="42" t="s">
        <v>0</v>
      </c>
      <c r="B1" s="42" t="s">
        <v>1</v>
      </c>
      <c r="C1" s="43" t="s">
        <v>2</v>
      </c>
      <c r="D1" s="42" t="s">
        <v>3</v>
      </c>
    </row>
    <row r="2" s="51" customFormat="1" ht="34.5" spans="1:4">
      <c r="A2" s="44" t="s">
        <v>4</v>
      </c>
      <c r="B2" s="44" t="s">
        <v>5</v>
      </c>
      <c r="C2" s="45">
        <v>4.36</v>
      </c>
      <c r="D2" s="46" t="s">
        <v>6</v>
      </c>
    </row>
    <row r="3" s="51" customFormat="1" ht="34.5" spans="1:4">
      <c r="A3" s="48" t="s">
        <v>7</v>
      </c>
      <c r="B3" s="44" t="s">
        <v>5</v>
      </c>
      <c r="C3" s="45">
        <v>0.1</v>
      </c>
      <c r="D3" s="46" t="s">
        <v>6</v>
      </c>
    </row>
    <row r="4" s="51" customFormat="1" ht="34.5" spans="1:4">
      <c r="A4" s="44" t="s">
        <v>8</v>
      </c>
      <c r="B4" s="44" t="s">
        <v>5</v>
      </c>
      <c r="C4" s="45" t="s">
        <v>9</v>
      </c>
      <c r="D4" s="46" t="s">
        <v>6</v>
      </c>
    </row>
    <row r="5" s="51" customFormat="1" ht="34.5" spans="1:4">
      <c r="A5" s="44" t="s">
        <v>10</v>
      </c>
      <c r="B5" s="44" t="s">
        <v>5</v>
      </c>
      <c r="C5" s="45" t="s">
        <v>11</v>
      </c>
      <c r="D5" s="46" t="s">
        <v>6</v>
      </c>
    </row>
    <row r="6" s="51" customFormat="1" ht="34.5" spans="1:4">
      <c r="A6" s="44" t="s">
        <v>12</v>
      </c>
      <c r="B6" s="44" t="s">
        <v>5</v>
      </c>
      <c r="C6" s="45" t="s">
        <v>13</v>
      </c>
      <c r="D6" s="46" t="s">
        <v>6</v>
      </c>
    </row>
    <row r="7" s="51" customFormat="1" ht="34.5" spans="1:4">
      <c r="A7" s="44" t="s">
        <v>14</v>
      </c>
      <c r="B7" s="44" t="s">
        <v>15</v>
      </c>
      <c r="C7" s="45">
        <v>0.01</v>
      </c>
      <c r="D7" s="46" t="s">
        <v>6</v>
      </c>
    </row>
    <row r="8" s="51" customFormat="1" ht="34.5" spans="1:4">
      <c r="A8" s="44" t="s">
        <v>16</v>
      </c>
      <c r="B8" s="44" t="s">
        <v>15</v>
      </c>
      <c r="C8" s="45" t="s">
        <v>17</v>
      </c>
      <c r="D8" s="46" t="s">
        <v>6</v>
      </c>
    </row>
    <row r="9" s="51" customFormat="1" ht="34.5" spans="1:4">
      <c r="A9" s="44" t="s">
        <v>18</v>
      </c>
      <c r="B9" s="44" t="s">
        <v>19</v>
      </c>
      <c r="C9" s="45" t="s">
        <v>20</v>
      </c>
      <c r="D9" s="46" t="s">
        <v>6</v>
      </c>
    </row>
    <row r="10" s="51" customFormat="1" ht="34.5" spans="1:4">
      <c r="A10" s="44" t="s">
        <v>21</v>
      </c>
      <c r="B10" s="44" t="s">
        <v>19</v>
      </c>
      <c r="C10" s="45" t="s">
        <v>20</v>
      </c>
      <c r="D10" s="46" t="s">
        <v>6</v>
      </c>
    </row>
    <row r="11" s="51" customFormat="1" ht="34.5" spans="1:4">
      <c r="A11" s="44" t="s">
        <v>22</v>
      </c>
      <c r="B11" s="44" t="s">
        <v>19</v>
      </c>
      <c r="C11" s="45" t="s">
        <v>23</v>
      </c>
      <c r="D11" s="46" t="s">
        <v>6</v>
      </c>
    </row>
    <row r="12" s="51" customFormat="1" ht="34.5" spans="1:4">
      <c r="A12" s="44" t="s">
        <v>24</v>
      </c>
      <c r="B12" s="44" t="s">
        <v>19</v>
      </c>
      <c r="C12" s="45" t="s">
        <v>20</v>
      </c>
      <c r="D12" s="46" t="s">
        <v>6</v>
      </c>
    </row>
    <row r="13" s="51" customFormat="1" ht="34.5" spans="1:4">
      <c r="A13" s="44" t="s">
        <v>25</v>
      </c>
      <c r="B13" s="48" t="s">
        <v>26</v>
      </c>
      <c r="C13" s="45">
        <v>202</v>
      </c>
      <c r="D13" s="46" t="s">
        <v>6</v>
      </c>
    </row>
    <row r="14" s="51" customFormat="1" ht="34.5" spans="1:4">
      <c r="A14" s="44" t="s">
        <v>27</v>
      </c>
      <c r="B14" s="48" t="s">
        <v>28</v>
      </c>
      <c r="C14" s="45" t="s">
        <v>29</v>
      </c>
      <c r="D14" s="46" t="s">
        <v>6</v>
      </c>
    </row>
    <row r="15" s="51" customFormat="1" ht="34.5" spans="1:4">
      <c r="A15" s="44" t="s">
        <v>27</v>
      </c>
      <c r="B15" s="48" t="s">
        <v>30</v>
      </c>
      <c r="C15" s="45">
        <v>10</v>
      </c>
      <c r="D15" s="46" t="s">
        <v>6</v>
      </c>
    </row>
    <row r="16" s="51" customFormat="1" ht="34.5" spans="1:4">
      <c r="A16" s="44" t="s">
        <v>31</v>
      </c>
      <c r="B16" s="48" t="s">
        <v>32</v>
      </c>
      <c r="C16" s="45" t="s">
        <v>33</v>
      </c>
      <c r="D16" s="46" t="s">
        <v>6</v>
      </c>
    </row>
    <row r="17" s="51" customFormat="1" ht="34.5" spans="1:4">
      <c r="A17" s="44" t="s">
        <v>34</v>
      </c>
      <c r="B17" s="48" t="s">
        <v>35</v>
      </c>
      <c r="C17" s="45" t="s">
        <v>29</v>
      </c>
      <c r="D17" s="46" t="s">
        <v>6</v>
      </c>
    </row>
    <row r="18" s="51" customFormat="1" ht="17.25" spans="3:3">
      <c r="C18" s="53"/>
    </row>
    <row r="19" s="50" customFormat="1" spans="1:3">
      <c r="A19" s="42" t="s">
        <v>36</v>
      </c>
      <c r="B19" s="42" t="s">
        <v>37</v>
      </c>
      <c r="C19" s="43" t="s">
        <v>38</v>
      </c>
    </row>
    <row r="20" s="51" customFormat="1" ht="17.25" spans="1:3">
      <c r="A20" s="49" t="s">
        <v>39</v>
      </c>
      <c r="B20" s="54" t="s">
        <v>40</v>
      </c>
      <c r="C20" s="55" t="s">
        <v>41</v>
      </c>
    </row>
    <row r="21" s="51" customFormat="1" ht="30" spans="1:3">
      <c r="A21" s="56" t="s">
        <v>42</v>
      </c>
      <c r="B21" s="54" t="s">
        <v>43</v>
      </c>
      <c r="C21" s="55" t="s">
        <v>44</v>
      </c>
    </row>
    <row r="22" s="51" customFormat="1" ht="17.25" spans="1:3">
      <c r="A22" s="56" t="s">
        <v>45</v>
      </c>
      <c r="B22" s="54" t="s">
        <v>43</v>
      </c>
      <c r="C22" s="55" t="s">
        <v>46</v>
      </c>
    </row>
    <row r="23" s="51" customFormat="1" ht="17.25" spans="1:3">
      <c r="A23" s="56" t="s">
        <v>47</v>
      </c>
      <c r="B23" s="54" t="s">
        <v>43</v>
      </c>
      <c r="C23" s="55" t="s">
        <v>48</v>
      </c>
    </row>
    <row r="24" s="51" customFormat="1" ht="17.25" spans="1:3">
      <c r="A24" s="49" t="s">
        <v>49</v>
      </c>
      <c r="B24" s="54" t="s">
        <v>50</v>
      </c>
      <c r="C24" s="55" t="s">
        <v>51</v>
      </c>
    </row>
    <row r="25" s="51" customFormat="1" ht="17.25" spans="1:3">
      <c r="A25" s="49" t="s">
        <v>52</v>
      </c>
      <c r="B25" s="57" t="s">
        <v>53</v>
      </c>
      <c r="C25" s="55" t="s">
        <v>54</v>
      </c>
    </row>
    <row r="26" s="51" customFormat="1" ht="30" spans="1:3">
      <c r="A26" s="49" t="s">
        <v>52</v>
      </c>
      <c r="B26" s="58" t="s">
        <v>55</v>
      </c>
      <c r="C26" s="55" t="s">
        <v>56</v>
      </c>
    </row>
    <row r="27" s="51" customFormat="1" ht="17.25" spans="1:3">
      <c r="A27" s="49" t="s">
        <v>57</v>
      </c>
      <c r="B27" s="57" t="s">
        <v>58</v>
      </c>
      <c r="C27" s="55" t="s">
        <v>59</v>
      </c>
    </row>
    <row r="28" s="51" customFormat="1" ht="17.25" spans="1:3">
      <c r="A28" s="49" t="s">
        <v>60</v>
      </c>
      <c r="B28" s="57" t="s">
        <v>61</v>
      </c>
      <c r="C28" s="55" t="s">
        <v>62</v>
      </c>
    </row>
    <row r="29" s="51" customFormat="1" ht="17.25" spans="3:3">
      <c r="C29" s="53"/>
    </row>
    <row r="30" s="51" customFormat="1" ht="17.25" spans="3:3">
      <c r="C30" s="53"/>
    </row>
    <row r="31" s="51" customFormat="1" ht="17.25" spans="3:3">
      <c r="C31" s="53"/>
    </row>
    <row r="32" s="51" customFormat="1" ht="17.25" spans="3:3">
      <c r="C32" s="53"/>
    </row>
    <row r="33" s="51" customFormat="1" ht="17.25" spans="3:3">
      <c r="C33" s="53"/>
    </row>
    <row r="34" s="51" customFormat="1" ht="17.25" spans="3:3">
      <c r="C34" s="53"/>
    </row>
    <row r="35" s="51" customFormat="1" ht="17.25" spans="3:3">
      <c r="C35" s="5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D27" sqref="D27"/>
    </sheetView>
  </sheetViews>
  <sheetFormatPr defaultColWidth="11" defaultRowHeight="15" outlineLevelCol="3"/>
  <cols>
    <col min="1" max="1" width="41.1266666666667" customWidth="1"/>
    <col min="2" max="2" width="15.2533333333333" customWidth="1"/>
    <col min="3" max="3" width="13.7533333333333" customWidth="1"/>
    <col min="4" max="4" width="86.3733333333333" customWidth="1"/>
  </cols>
  <sheetData>
    <row r="1" spans="1:4">
      <c r="A1" s="42" t="s">
        <v>0</v>
      </c>
      <c r="B1" s="42" t="s">
        <v>1</v>
      </c>
      <c r="C1" s="43" t="s">
        <v>2</v>
      </c>
      <c r="D1" s="42" t="s">
        <v>3</v>
      </c>
    </row>
    <row r="2" ht="34.5" spans="1:4">
      <c r="A2" s="44" t="s">
        <v>4</v>
      </c>
      <c r="B2" s="44" t="s">
        <v>5</v>
      </c>
      <c r="C2" s="45">
        <v>4.36</v>
      </c>
      <c r="D2" s="46" t="s">
        <v>6</v>
      </c>
    </row>
    <row r="3" ht="34.5" spans="1:4">
      <c r="A3" s="48" t="s">
        <v>7</v>
      </c>
      <c r="B3" s="44" t="s">
        <v>5</v>
      </c>
      <c r="C3" s="45">
        <v>0.1</v>
      </c>
      <c r="D3" s="46" t="s">
        <v>6</v>
      </c>
    </row>
    <row r="4" ht="34.5" spans="1:4">
      <c r="A4" s="44" t="s">
        <v>8</v>
      </c>
      <c r="B4" s="44" t="s">
        <v>5</v>
      </c>
      <c r="C4" s="45" t="s">
        <v>9</v>
      </c>
      <c r="D4" s="46" t="s">
        <v>6</v>
      </c>
    </row>
    <row r="5" ht="34.5" spans="1:4">
      <c r="A5" s="44" t="s">
        <v>10</v>
      </c>
      <c r="B5" s="44" t="s">
        <v>5</v>
      </c>
      <c r="C5" s="45" t="s">
        <v>11</v>
      </c>
      <c r="D5" s="46" t="s">
        <v>6</v>
      </c>
    </row>
    <row r="6" ht="34.5" spans="1:4">
      <c r="A6" s="44" t="s">
        <v>12</v>
      </c>
      <c r="B6" s="44" t="s">
        <v>5</v>
      </c>
      <c r="C6" s="45" t="s">
        <v>13</v>
      </c>
      <c r="D6" s="46" t="s">
        <v>6</v>
      </c>
    </row>
    <row r="7" ht="34.5" spans="1:4">
      <c r="A7" s="44" t="s">
        <v>14</v>
      </c>
      <c r="B7" s="44" t="s">
        <v>15</v>
      </c>
      <c r="C7" s="45">
        <v>0.01</v>
      </c>
      <c r="D7" s="46" t="s">
        <v>6</v>
      </c>
    </row>
    <row r="8" ht="34.5" spans="1:4">
      <c r="A8" s="44" t="s">
        <v>16</v>
      </c>
      <c r="B8" s="44" t="s">
        <v>15</v>
      </c>
      <c r="C8" s="45" t="s">
        <v>17</v>
      </c>
      <c r="D8" s="46" t="s">
        <v>6</v>
      </c>
    </row>
    <row r="9" ht="34.5" spans="1:4">
      <c r="A9" s="44" t="s">
        <v>18</v>
      </c>
      <c r="B9" s="44" t="s">
        <v>19</v>
      </c>
      <c r="C9" s="45" t="s">
        <v>20</v>
      </c>
      <c r="D9" s="46" t="s">
        <v>6</v>
      </c>
    </row>
    <row r="10" ht="34.5" spans="1:4">
      <c r="A10" s="44" t="s">
        <v>21</v>
      </c>
      <c r="B10" s="44" t="s">
        <v>19</v>
      </c>
      <c r="C10" s="45" t="s">
        <v>20</v>
      </c>
      <c r="D10" s="46" t="s">
        <v>6</v>
      </c>
    </row>
    <row r="11" ht="34.5" spans="1:4">
      <c r="A11" s="44" t="s">
        <v>22</v>
      </c>
      <c r="B11" s="44" t="s">
        <v>19</v>
      </c>
      <c r="C11" s="45" t="s">
        <v>23</v>
      </c>
      <c r="D11" s="46" t="s">
        <v>6</v>
      </c>
    </row>
    <row r="12" ht="34.5" spans="1:4">
      <c r="A12" s="44" t="s">
        <v>24</v>
      </c>
      <c r="B12" s="44" t="s">
        <v>19</v>
      </c>
      <c r="C12" s="45" t="s">
        <v>20</v>
      </c>
      <c r="D12" s="46" t="s">
        <v>6</v>
      </c>
    </row>
    <row r="13" ht="34.5" spans="1:4">
      <c r="A13" s="44" t="s">
        <v>25</v>
      </c>
      <c r="B13" s="48" t="s">
        <v>26</v>
      </c>
      <c r="C13" s="45">
        <v>202</v>
      </c>
      <c r="D13" s="46" t="s">
        <v>6</v>
      </c>
    </row>
    <row r="14" ht="34.5" spans="1:4">
      <c r="A14" s="44" t="s">
        <v>27</v>
      </c>
      <c r="B14" s="48" t="s">
        <v>28</v>
      </c>
      <c r="C14" s="45" t="s">
        <v>29</v>
      </c>
      <c r="D14" s="46" t="s">
        <v>6</v>
      </c>
    </row>
    <row r="15" ht="34.5" spans="1:4">
      <c r="A15" s="44" t="s">
        <v>27</v>
      </c>
      <c r="B15" s="48" t="s">
        <v>30</v>
      </c>
      <c r="C15" s="45">
        <v>10</v>
      </c>
      <c r="D15" s="46" t="s">
        <v>6</v>
      </c>
    </row>
    <row r="16" ht="34.5" spans="1:4">
      <c r="A16" s="44" t="s">
        <v>31</v>
      </c>
      <c r="B16" s="48" t="s">
        <v>32</v>
      </c>
      <c r="C16" s="45" t="s">
        <v>33</v>
      </c>
      <c r="D16" s="46" t="s">
        <v>6</v>
      </c>
    </row>
    <row r="17" ht="34.5" spans="1:4">
      <c r="A17" s="44" t="s">
        <v>34</v>
      </c>
      <c r="B17" s="48" t="s">
        <v>35</v>
      </c>
      <c r="C17" s="45" t="s">
        <v>29</v>
      </c>
      <c r="D17" s="46" t="s">
        <v>6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selection activeCell="B7" sqref="B7"/>
    </sheetView>
  </sheetViews>
  <sheetFormatPr defaultColWidth="11" defaultRowHeight="15"/>
  <cols>
    <col min="1" max="1" width="14.3733333333333" customWidth="1"/>
    <col min="2" max="2" width="17.8733333333333" customWidth="1"/>
    <col min="3" max="3" width="26.6266666666667" customWidth="1"/>
    <col min="4" max="4" width="58.2533333333333" customWidth="1"/>
  </cols>
  <sheetData>
    <row r="1" spans="1:4">
      <c r="A1" s="42" t="s">
        <v>63</v>
      </c>
      <c r="B1" s="42" t="s">
        <v>1</v>
      </c>
      <c r="C1" s="43" t="s">
        <v>2</v>
      </c>
      <c r="D1" s="42" t="s">
        <v>3</v>
      </c>
    </row>
    <row r="2" ht="34.5" spans="1:9">
      <c r="A2" s="44" t="s">
        <v>64</v>
      </c>
      <c r="B2" s="44"/>
      <c r="C2" s="45" t="s">
        <v>65</v>
      </c>
      <c r="D2" s="46" t="s">
        <v>6</v>
      </c>
      <c r="E2" s="47" t="s">
        <v>6</v>
      </c>
      <c r="F2" s="47" t="s">
        <v>6</v>
      </c>
      <c r="G2" s="47" t="s">
        <v>6</v>
      </c>
      <c r="H2" s="47" t="s">
        <v>6</v>
      </c>
      <c r="I2" s="47" t="s">
        <v>6</v>
      </c>
    </row>
    <row r="3" ht="34.5" spans="1:4">
      <c r="A3" s="48" t="s">
        <v>66</v>
      </c>
      <c r="B3" s="44"/>
      <c r="C3" s="45" t="s">
        <v>67</v>
      </c>
      <c r="D3" s="46" t="s">
        <v>6</v>
      </c>
    </row>
    <row r="4" ht="34.5" spans="1:4">
      <c r="A4" s="44" t="s">
        <v>68</v>
      </c>
      <c r="B4" s="44"/>
      <c r="C4" s="45" t="s">
        <v>69</v>
      </c>
      <c r="D4" s="46" t="s">
        <v>6</v>
      </c>
    </row>
    <row r="5" ht="34.5" spans="1:4">
      <c r="A5" s="44" t="s">
        <v>70</v>
      </c>
      <c r="B5" s="44" t="s">
        <v>71</v>
      </c>
      <c r="C5" s="45" t="s">
        <v>72</v>
      </c>
      <c r="D5" s="46" t="s">
        <v>6</v>
      </c>
    </row>
    <row r="6" ht="34.5" spans="1:4">
      <c r="A6" s="44" t="s">
        <v>73</v>
      </c>
      <c r="B6" s="44" t="s">
        <v>74</v>
      </c>
      <c r="C6" s="45" t="s">
        <v>75</v>
      </c>
      <c r="D6" s="46" t="s">
        <v>6</v>
      </c>
    </row>
    <row r="7" ht="34.5" spans="1:4">
      <c r="A7" s="44" t="s">
        <v>76</v>
      </c>
      <c r="B7" s="44" t="s">
        <v>74</v>
      </c>
      <c r="C7" s="45" t="s">
        <v>75</v>
      </c>
      <c r="D7" s="46" t="s">
        <v>6</v>
      </c>
    </row>
    <row r="8" ht="34.5" spans="1:4">
      <c r="A8" s="44" t="s">
        <v>77</v>
      </c>
      <c r="B8" s="44" t="s">
        <v>78</v>
      </c>
      <c r="C8" s="45" t="s">
        <v>79</v>
      </c>
      <c r="D8" s="46" t="s">
        <v>6</v>
      </c>
    </row>
    <row r="9" ht="34.5" spans="1:4">
      <c r="A9" s="44" t="s">
        <v>80</v>
      </c>
      <c r="B9" s="44" t="s">
        <v>81</v>
      </c>
      <c r="C9" s="45" t="s">
        <v>82</v>
      </c>
      <c r="D9" s="46" t="s">
        <v>6</v>
      </c>
    </row>
    <row r="10" ht="34.5" spans="1:4">
      <c r="A10" s="44" t="s">
        <v>83</v>
      </c>
      <c r="B10" s="44" t="s">
        <v>81</v>
      </c>
      <c r="C10" s="45" t="s">
        <v>84</v>
      </c>
      <c r="D10" s="46" t="s">
        <v>6</v>
      </c>
    </row>
    <row r="11" ht="34.5" spans="1:4">
      <c r="A11" s="44" t="s">
        <v>85</v>
      </c>
      <c r="B11" s="44" t="s">
        <v>86</v>
      </c>
      <c r="C11" s="45" t="s">
        <v>87</v>
      </c>
      <c r="D11" s="46" t="s">
        <v>6</v>
      </c>
    </row>
    <row r="12" ht="34.5" spans="1:4">
      <c r="A12" s="44" t="s">
        <v>88</v>
      </c>
      <c r="B12" s="44" t="s">
        <v>89</v>
      </c>
      <c r="C12" s="45" t="s">
        <v>90</v>
      </c>
      <c r="D12" s="46" t="s">
        <v>6</v>
      </c>
    </row>
    <row r="13" ht="34.5" spans="1:4">
      <c r="A13" s="44" t="s">
        <v>91</v>
      </c>
      <c r="B13" s="48" t="s">
        <v>92</v>
      </c>
      <c r="C13" s="45" t="s">
        <v>93</v>
      </c>
      <c r="D13" s="46" t="s">
        <v>6</v>
      </c>
    </row>
    <row r="14" ht="34.5" spans="1:4">
      <c r="A14" s="44" t="s">
        <v>94</v>
      </c>
      <c r="B14" s="48" t="s">
        <v>95</v>
      </c>
      <c r="C14" s="45" t="s">
        <v>96</v>
      </c>
      <c r="D14" s="46" t="s">
        <v>6</v>
      </c>
    </row>
    <row r="15" ht="34.5" spans="1:4">
      <c r="A15" s="44" t="s">
        <v>97</v>
      </c>
      <c r="B15" s="48" t="s">
        <v>98</v>
      </c>
      <c r="C15" s="45" t="s">
        <v>99</v>
      </c>
      <c r="D15" s="46" t="s">
        <v>6</v>
      </c>
    </row>
    <row r="16" ht="34.5" spans="1:4">
      <c r="A16" s="44" t="s">
        <v>100</v>
      </c>
      <c r="B16" s="48" t="s">
        <v>101</v>
      </c>
      <c r="C16" s="45" t="s">
        <v>102</v>
      </c>
      <c r="D16" s="46" t="s">
        <v>6</v>
      </c>
    </row>
    <row r="17" ht="34.5" spans="1:4">
      <c r="A17" s="44" t="s">
        <v>103</v>
      </c>
      <c r="B17" s="48" t="s">
        <v>104</v>
      </c>
      <c r="C17" s="45" t="s">
        <v>105</v>
      </c>
      <c r="D17" s="46" t="s">
        <v>6</v>
      </c>
    </row>
    <row r="18" ht="34.5" spans="1:4">
      <c r="A18" s="44" t="s">
        <v>106</v>
      </c>
      <c r="B18" s="48" t="s">
        <v>107</v>
      </c>
      <c r="C18" s="45" t="s">
        <v>108</v>
      </c>
      <c r="D18" s="46" t="s">
        <v>6</v>
      </c>
    </row>
    <row r="19" ht="34.5" spans="1:4">
      <c r="A19" s="44" t="s">
        <v>109</v>
      </c>
      <c r="B19" s="48" t="s">
        <v>110</v>
      </c>
      <c r="C19" s="45" t="s">
        <v>111</v>
      </c>
      <c r="D19" s="46" t="s">
        <v>6</v>
      </c>
    </row>
    <row r="20" ht="34.5" spans="1:4">
      <c r="A20" s="44" t="s">
        <v>112</v>
      </c>
      <c r="B20" s="48" t="s">
        <v>113</v>
      </c>
      <c r="C20" s="45" t="s">
        <v>114</v>
      </c>
      <c r="D20" s="46" t="s">
        <v>6</v>
      </c>
    </row>
    <row r="21" ht="34.5" spans="1:4">
      <c r="A21" s="44" t="s">
        <v>16</v>
      </c>
      <c r="B21" s="48" t="s">
        <v>115</v>
      </c>
      <c r="C21" s="45" t="s">
        <v>114</v>
      </c>
      <c r="D21" s="46" t="s">
        <v>6</v>
      </c>
    </row>
    <row r="22" ht="34.5" spans="1:4">
      <c r="A22" s="44" t="s">
        <v>116</v>
      </c>
      <c r="B22" s="49"/>
      <c r="C22" s="45" t="s">
        <v>117</v>
      </c>
      <c r="D22" s="46" t="s">
        <v>6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K39"/>
  <sheetViews>
    <sheetView tabSelected="1" topLeftCell="A7" workbookViewId="0">
      <selection activeCell="F24" sqref="F24"/>
    </sheetView>
  </sheetViews>
  <sheetFormatPr defaultColWidth="11" defaultRowHeight="15"/>
  <cols>
    <col min="2" max="2" width="16.6266666666667" customWidth="1"/>
    <col min="3" max="3" width="15.8733333333333" customWidth="1"/>
    <col min="7" max="7" width="15.3733333333333" customWidth="1"/>
  </cols>
  <sheetData>
    <row r="1" ht="82" customHeight="1"/>
    <row r="2" spans="2:7">
      <c r="B2" s="2" t="s">
        <v>118</v>
      </c>
      <c r="C2" s="2"/>
      <c r="D2" s="2"/>
      <c r="E2" s="2"/>
      <c r="F2" s="2"/>
      <c r="G2" s="2"/>
    </row>
    <row r="3" spans="2:7">
      <c r="B3" s="2"/>
      <c r="C3" s="2"/>
      <c r="D3" s="2"/>
      <c r="E3" s="2"/>
      <c r="F3" s="2"/>
      <c r="G3" s="2"/>
    </row>
    <row r="4" spans="2:7">
      <c r="B4" s="3"/>
      <c r="C4" s="3"/>
      <c r="D4" s="3"/>
      <c r="E4" s="3"/>
      <c r="F4" s="3"/>
      <c r="G4" s="3"/>
    </row>
    <row r="5" ht="24.75" spans="2:7">
      <c r="B5" s="4" t="s">
        <v>119</v>
      </c>
      <c r="C5" s="3"/>
      <c r="D5" s="3"/>
      <c r="E5" s="3"/>
      <c r="F5" s="3"/>
      <c r="G5" s="3"/>
    </row>
    <row r="6" spans="2:7">
      <c r="B6" s="5"/>
      <c r="C6" s="6"/>
      <c r="D6" s="6"/>
      <c r="E6" s="6"/>
      <c r="F6" s="6"/>
      <c r="G6" s="6"/>
    </row>
    <row r="7" ht="15.75" spans="2:7">
      <c r="B7" s="1"/>
      <c r="C7" s="1"/>
      <c r="D7" s="1"/>
      <c r="E7" s="1"/>
      <c r="F7" s="1"/>
      <c r="G7" s="1"/>
    </row>
    <row r="8" spans="2:7">
      <c r="B8" s="7" t="s">
        <v>120</v>
      </c>
      <c r="C8" s="8" t="s">
        <v>121</v>
      </c>
      <c r="D8" s="31" t="s">
        <v>122</v>
      </c>
      <c r="E8" s="31"/>
      <c r="F8" s="31"/>
      <c r="G8" s="32"/>
    </row>
    <row r="9" spans="2:11">
      <c r="B9" s="11"/>
      <c r="C9" s="12" t="s">
        <v>123</v>
      </c>
      <c r="D9" s="33" t="s">
        <v>124</v>
      </c>
      <c r="E9" s="33"/>
      <c r="F9" s="33"/>
      <c r="G9" s="34"/>
      <c r="K9">
        <f>1220*0.04/100</f>
        <v>0.488</v>
      </c>
    </row>
    <row r="10" spans="2:11">
      <c r="B10" s="11"/>
      <c r="C10" s="12" t="s">
        <v>125</v>
      </c>
      <c r="D10" s="33" t="s">
        <v>126</v>
      </c>
      <c r="E10" s="33"/>
      <c r="F10" s="33"/>
      <c r="G10" s="34"/>
      <c r="K10">
        <f>230*0.02/100</f>
        <v>0.046</v>
      </c>
    </row>
    <row r="11" spans="2:7">
      <c r="B11" s="11" t="s">
        <v>127</v>
      </c>
      <c r="C11" s="12"/>
      <c r="D11" s="13">
        <v>2.05</v>
      </c>
      <c r="E11" s="14"/>
      <c r="F11" s="14"/>
      <c r="G11" s="15"/>
    </row>
    <row r="12" spans="2:7">
      <c r="B12" s="11" t="s">
        <v>128</v>
      </c>
      <c r="C12" s="12"/>
      <c r="D12" s="35" t="s">
        <v>129</v>
      </c>
      <c r="E12" s="35"/>
      <c r="F12" s="35"/>
      <c r="G12" s="36"/>
    </row>
    <row r="13" spans="2:7">
      <c r="B13" s="11" t="s">
        <v>130</v>
      </c>
      <c r="C13" s="12"/>
      <c r="D13" s="35" t="s">
        <v>131</v>
      </c>
      <c r="E13" s="35"/>
      <c r="F13" s="35"/>
      <c r="G13" s="36"/>
    </row>
    <row r="14" spans="2:7">
      <c r="B14" s="11" t="s">
        <v>132</v>
      </c>
      <c r="C14" s="12"/>
      <c r="D14" s="33" t="s">
        <v>133</v>
      </c>
      <c r="E14" s="33"/>
      <c r="F14" s="33"/>
      <c r="G14" s="34"/>
    </row>
    <row r="15" spans="2:7">
      <c r="B15" s="11" t="s">
        <v>134</v>
      </c>
      <c r="C15" s="12"/>
      <c r="D15" s="33" t="s">
        <v>135</v>
      </c>
      <c r="E15" s="33"/>
      <c r="F15" s="33"/>
      <c r="G15" s="34"/>
    </row>
    <row r="16" ht="15.75" spans="2:7">
      <c r="B16" s="37" t="s">
        <v>136</v>
      </c>
      <c r="C16" s="38"/>
      <c r="D16" s="39" t="s">
        <v>137</v>
      </c>
      <c r="E16" s="39"/>
      <c r="F16" s="39"/>
      <c r="G16" s="40"/>
    </row>
    <row r="17" spans="2:7">
      <c r="B17" s="1"/>
      <c r="C17" s="1"/>
      <c r="D17" s="1"/>
      <c r="E17" s="1"/>
      <c r="F17" s="1"/>
      <c r="G17" s="1"/>
    </row>
    <row r="18" spans="2:7">
      <c r="B18" s="21" t="s">
        <v>36</v>
      </c>
      <c r="C18" s="21"/>
      <c r="D18" s="21" t="s">
        <v>37</v>
      </c>
      <c r="E18" s="21"/>
      <c r="F18" s="21"/>
      <c r="G18" s="21" t="s">
        <v>38</v>
      </c>
    </row>
    <row r="19" spans="2:9">
      <c r="B19" s="14" t="s">
        <v>138</v>
      </c>
      <c r="C19" s="14"/>
      <c r="D19" s="23" t="s">
        <v>139</v>
      </c>
      <c r="E19" s="23"/>
      <c r="F19" s="23"/>
      <c r="G19" s="23" t="s">
        <v>140</v>
      </c>
      <c r="I19" t="s">
        <v>141</v>
      </c>
    </row>
    <row r="20" spans="2:9">
      <c r="B20" s="14" t="s">
        <v>138</v>
      </c>
      <c r="C20" s="14"/>
      <c r="D20" s="23" t="s">
        <v>142</v>
      </c>
      <c r="E20" s="23"/>
      <c r="F20" s="23"/>
      <c r="G20" s="23" t="s">
        <v>143</v>
      </c>
      <c r="I20" t="s">
        <v>144</v>
      </c>
    </row>
    <row r="21" spans="2:7">
      <c r="B21" s="14" t="s">
        <v>145</v>
      </c>
      <c r="C21" s="14"/>
      <c r="D21" s="23" t="s">
        <v>146</v>
      </c>
      <c r="E21" s="23"/>
      <c r="F21" s="23"/>
      <c r="G21" s="23" t="s">
        <v>147</v>
      </c>
    </row>
    <row r="22" spans="2:9">
      <c r="B22" s="14" t="s">
        <v>52</v>
      </c>
      <c r="C22" s="14"/>
      <c r="D22" s="23" t="s">
        <v>148</v>
      </c>
      <c r="E22" s="23"/>
      <c r="F22" s="23"/>
      <c r="G22" s="23" t="s">
        <v>149</v>
      </c>
      <c r="I22" t="s">
        <v>141</v>
      </c>
    </row>
    <row r="23" spans="2:7">
      <c r="B23" s="22" t="s">
        <v>52</v>
      </c>
      <c r="C23" s="22"/>
      <c r="D23" s="23" t="s">
        <v>150</v>
      </c>
      <c r="E23" s="23"/>
      <c r="F23" s="23"/>
      <c r="G23" s="23" t="s">
        <v>151</v>
      </c>
    </row>
    <row r="24" spans="2:9">
      <c r="B24" s="14" t="s">
        <v>152</v>
      </c>
      <c r="C24" s="14"/>
      <c r="D24" s="23" t="s">
        <v>153</v>
      </c>
      <c r="E24" s="23"/>
      <c r="F24" s="23"/>
      <c r="G24" s="23" t="s">
        <v>154</v>
      </c>
      <c r="I24" t="s">
        <v>141</v>
      </c>
    </row>
    <row r="25" spans="2:9">
      <c r="B25" s="14" t="s">
        <v>155</v>
      </c>
      <c r="C25" s="14"/>
      <c r="D25" s="23" t="s">
        <v>156</v>
      </c>
      <c r="E25" s="23"/>
      <c r="F25" s="23"/>
      <c r="G25" s="23" t="s">
        <v>157</v>
      </c>
      <c r="I25" t="s">
        <v>141</v>
      </c>
    </row>
    <row r="26" spans="2:9">
      <c r="B26" s="14" t="s">
        <v>158</v>
      </c>
      <c r="C26" s="14"/>
      <c r="D26" s="23" t="s">
        <v>159</v>
      </c>
      <c r="E26" s="23"/>
      <c r="F26" s="23"/>
      <c r="G26" s="23" t="s">
        <v>160</v>
      </c>
      <c r="I26" t="s">
        <v>161</v>
      </c>
    </row>
    <row r="27" spans="2:9">
      <c r="B27" s="14" t="s">
        <v>162</v>
      </c>
      <c r="C27" s="14"/>
      <c r="D27" s="23" t="s">
        <v>163</v>
      </c>
      <c r="E27" s="23"/>
      <c r="F27" s="23"/>
      <c r="G27" s="23" t="s">
        <v>164</v>
      </c>
      <c r="I27" t="s">
        <v>165</v>
      </c>
    </row>
    <row r="28" spans="2:9">
      <c r="B28" s="14" t="s">
        <v>166</v>
      </c>
      <c r="C28" s="14"/>
      <c r="D28" s="23" t="s">
        <v>167</v>
      </c>
      <c r="E28" s="23"/>
      <c r="F28" s="23"/>
      <c r="G28" s="23" t="s">
        <v>168</v>
      </c>
      <c r="I28" t="s">
        <v>165</v>
      </c>
    </row>
    <row r="29" spans="2:9">
      <c r="B29" s="14" t="s">
        <v>169</v>
      </c>
      <c r="C29" s="14"/>
      <c r="D29" s="23" t="s">
        <v>167</v>
      </c>
      <c r="E29" s="23"/>
      <c r="F29" s="23"/>
      <c r="G29" s="23" t="s">
        <v>168</v>
      </c>
      <c r="I29" t="s">
        <v>165</v>
      </c>
    </row>
    <row r="30" s="1" customFormat="1" ht="60" spans="2:9">
      <c r="B30" s="14" t="s">
        <v>170</v>
      </c>
      <c r="C30" s="14"/>
      <c r="D30" s="23" t="s">
        <v>171</v>
      </c>
      <c r="E30" s="23"/>
      <c r="F30" s="23"/>
      <c r="G30" s="24" t="s">
        <v>172</v>
      </c>
      <c r="I30" s="1" t="s">
        <v>165</v>
      </c>
    </row>
    <row r="31" spans="2:9">
      <c r="B31" s="14" t="s">
        <v>173</v>
      </c>
      <c r="C31" s="14"/>
      <c r="D31" s="23" t="s">
        <v>171</v>
      </c>
      <c r="E31" s="23"/>
      <c r="F31" s="23"/>
      <c r="G31" s="23" t="s">
        <v>174</v>
      </c>
      <c r="I31" t="s">
        <v>165</v>
      </c>
    </row>
    <row r="32" spans="2:9">
      <c r="B32" s="14" t="s">
        <v>175</v>
      </c>
      <c r="C32" s="14"/>
      <c r="D32" s="23" t="s">
        <v>176</v>
      </c>
      <c r="E32" s="23"/>
      <c r="F32" s="23"/>
      <c r="G32" s="23" t="s">
        <v>177</v>
      </c>
      <c r="I32" t="s">
        <v>165</v>
      </c>
    </row>
    <row r="33" spans="2:7">
      <c r="B33" s="14" t="s">
        <v>178</v>
      </c>
      <c r="C33" s="14"/>
      <c r="D33" s="23" t="s">
        <v>179</v>
      </c>
      <c r="E33" s="23"/>
      <c r="F33" s="23"/>
      <c r="G33" s="23" t="s">
        <v>180</v>
      </c>
    </row>
    <row r="34" spans="2:9">
      <c r="B34" s="14" t="s">
        <v>181</v>
      </c>
      <c r="C34" s="14"/>
      <c r="D34" s="23" t="s">
        <v>182</v>
      </c>
      <c r="E34" s="23"/>
      <c r="F34" s="23"/>
      <c r="G34" s="23" t="s">
        <v>183</v>
      </c>
      <c r="I34" t="s">
        <v>144</v>
      </c>
    </row>
    <row r="35" spans="2:9">
      <c r="B35" s="14" t="s">
        <v>184</v>
      </c>
      <c r="C35" s="14"/>
      <c r="D35" s="23" t="s">
        <v>185</v>
      </c>
      <c r="E35" s="23"/>
      <c r="F35" s="23"/>
      <c r="G35" s="23" t="s">
        <v>90</v>
      </c>
      <c r="I35" t="s">
        <v>165</v>
      </c>
    </row>
    <row r="36" ht="15.75" spans="2:9">
      <c r="B36" s="27" t="s">
        <v>186</v>
      </c>
      <c r="C36" s="27"/>
      <c r="D36" s="26" t="s">
        <v>187</v>
      </c>
      <c r="E36" s="26"/>
      <c r="F36" s="26"/>
      <c r="G36" s="26" t="s">
        <v>188</v>
      </c>
      <c r="I36" t="s">
        <v>144</v>
      </c>
    </row>
    <row r="37" ht="15.75" spans="2:9">
      <c r="B37" s="41" t="s">
        <v>189</v>
      </c>
      <c r="C37" s="29"/>
      <c r="D37" s="29" t="s">
        <v>190</v>
      </c>
      <c r="E37" s="29"/>
      <c r="F37" s="29"/>
      <c r="G37" s="29" t="s">
        <v>191</v>
      </c>
      <c r="I37" t="s">
        <v>144</v>
      </c>
    </row>
    <row r="38" spans="2:7">
      <c r="B38" s="30" t="s">
        <v>192</v>
      </c>
      <c r="C38" s="23"/>
      <c r="D38" s="23" t="s">
        <v>193</v>
      </c>
      <c r="E38" s="23"/>
      <c r="F38" s="23"/>
      <c r="G38" s="23" t="s">
        <v>194</v>
      </c>
    </row>
    <row r="39" spans="2:7">
      <c r="B39" s="28" t="s">
        <v>195</v>
      </c>
      <c r="C39" s="28"/>
      <c r="D39" s="29"/>
      <c r="E39" s="29"/>
      <c r="F39" s="29"/>
      <c r="G39" s="29" t="s">
        <v>196</v>
      </c>
    </row>
  </sheetData>
  <mergeCells count="34">
    <mergeCell ref="D8:G8"/>
    <mergeCell ref="D9:G9"/>
    <mergeCell ref="D10:G10"/>
    <mergeCell ref="B11:C11"/>
    <mergeCell ref="D11:G11"/>
    <mergeCell ref="B12:C12"/>
    <mergeCell ref="D12:G12"/>
    <mergeCell ref="B13:C13"/>
    <mergeCell ref="D13:G13"/>
    <mergeCell ref="B14:C14"/>
    <mergeCell ref="D14:G14"/>
    <mergeCell ref="B15:C15"/>
    <mergeCell ref="D15:G15"/>
    <mergeCell ref="B16:C16"/>
    <mergeCell ref="D16:G16"/>
    <mergeCell ref="B19:C19"/>
    <mergeCell ref="B20:C20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4:C34"/>
    <mergeCell ref="B35:C35"/>
    <mergeCell ref="B36:C36"/>
    <mergeCell ref="B39:C39"/>
    <mergeCell ref="B8:B10"/>
    <mergeCell ref="B2:G3"/>
  </mergeCells>
  <pageMargins left="0.7" right="0.7" top="0.75" bottom="0.75" header="0.3" footer="0.3"/>
  <pageSetup paperSize="9" scale="46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I28"/>
  <sheetViews>
    <sheetView workbookViewId="0">
      <selection activeCell="J6" sqref="J6"/>
    </sheetView>
  </sheetViews>
  <sheetFormatPr defaultColWidth="11" defaultRowHeight="15"/>
  <cols>
    <col min="2" max="2" width="16.6266666666667" customWidth="1"/>
    <col min="3" max="3" width="15.8733333333333" customWidth="1"/>
    <col min="7" max="7" width="15.3733333333333" customWidth="1"/>
  </cols>
  <sheetData>
    <row r="1" ht="108" customHeight="1"/>
    <row r="2" spans="2:7">
      <c r="B2" s="2" t="s">
        <v>118</v>
      </c>
      <c r="C2" s="2"/>
      <c r="D2" s="2"/>
      <c r="E2" s="2"/>
      <c r="F2" s="2"/>
      <c r="G2" s="2"/>
    </row>
    <row r="3" spans="2:7">
      <c r="B3" s="2"/>
      <c r="C3" s="2"/>
      <c r="D3" s="2"/>
      <c r="E3" s="2"/>
      <c r="F3" s="2"/>
      <c r="G3" s="2"/>
    </row>
    <row r="4" spans="2:7">
      <c r="B4" s="3"/>
      <c r="C4" s="3"/>
      <c r="D4" s="3"/>
      <c r="E4" s="3"/>
      <c r="F4" s="3"/>
      <c r="G4" s="3"/>
    </row>
    <row r="5" ht="24.75" spans="2:7">
      <c r="B5" s="4" t="s">
        <v>197</v>
      </c>
      <c r="C5" s="3"/>
      <c r="D5" s="3"/>
      <c r="E5" s="3"/>
      <c r="F5" s="3"/>
      <c r="G5" s="3"/>
    </row>
    <row r="6" spans="2:7">
      <c r="B6" s="5"/>
      <c r="C6" s="6"/>
      <c r="D6" s="6"/>
      <c r="E6" s="6"/>
      <c r="F6" s="6"/>
      <c r="G6" s="6"/>
    </row>
    <row r="7" ht="15.75" spans="2:7">
      <c r="B7" s="1"/>
      <c r="C7" s="1"/>
      <c r="D7" s="1"/>
      <c r="E7" s="1"/>
      <c r="F7" s="1"/>
      <c r="G7" s="1"/>
    </row>
    <row r="8" spans="2:7">
      <c r="B8" s="7" t="s">
        <v>120</v>
      </c>
      <c r="C8" s="8" t="s">
        <v>121</v>
      </c>
      <c r="D8" s="9" t="s">
        <v>198</v>
      </c>
      <c r="E8" s="9"/>
      <c r="F8" s="9"/>
      <c r="G8" s="10"/>
    </row>
    <row r="9" spans="2:7">
      <c r="B9" s="11"/>
      <c r="C9" s="12" t="s">
        <v>123</v>
      </c>
      <c r="D9" s="13" t="s">
        <v>199</v>
      </c>
      <c r="E9" s="14"/>
      <c r="F9" s="14"/>
      <c r="G9" s="15"/>
    </row>
    <row r="10" spans="2:7">
      <c r="B10" s="11"/>
      <c r="C10" s="12" t="s">
        <v>125</v>
      </c>
      <c r="D10" s="13" t="s">
        <v>200</v>
      </c>
      <c r="E10" s="14"/>
      <c r="F10" s="14"/>
      <c r="G10" s="15"/>
    </row>
    <row r="11" spans="2:7">
      <c r="B11" s="11" t="s">
        <v>201</v>
      </c>
      <c r="C11" s="12"/>
      <c r="D11" s="13" t="s">
        <v>202</v>
      </c>
      <c r="E11" s="14"/>
      <c r="F11" s="14"/>
      <c r="G11" s="15"/>
    </row>
    <row r="12" ht="15.75" spans="2:7">
      <c r="B12" s="16" t="s">
        <v>134</v>
      </c>
      <c r="C12" s="17"/>
      <c r="D12" s="18" t="s">
        <v>203</v>
      </c>
      <c r="E12" s="19"/>
      <c r="F12" s="19"/>
      <c r="G12" s="20"/>
    </row>
    <row r="13" spans="2:7">
      <c r="B13" s="1"/>
      <c r="C13" s="1"/>
      <c r="D13" s="1"/>
      <c r="E13" s="1"/>
      <c r="F13" s="1"/>
      <c r="G13" s="1"/>
    </row>
    <row r="14" spans="2:7">
      <c r="B14" s="21" t="s">
        <v>36</v>
      </c>
      <c r="C14" s="21"/>
      <c r="D14" s="21" t="s">
        <v>37</v>
      </c>
      <c r="E14" s="21"/>
      <c r="F14" s="21"/>
      <c r="G14" s="21" t="s">
        <v>38</v>
      </c>
    </row>
    <row r="15" spans="2:7">
      <c r="B15" s="22" t="s">
        <v>49</v>
      </c>
      <c r="C15" s="22"/>
      <c r="D15" s="23" t="s">
        <v>204</v>
      </c>
      <c r="E15" s="23"/>
      <c r="F15" s="23"/>
      <c r="G15" s="23" t="s">
        <v>183</v>
      </c>
    </row>
    <row r="16" s="1" customFormat="1" ht="37" customHeight="1" spans="2:7">
      <c r="B16" s="22" t="s">
        <v>205</v>
      </c>
      <c r="C16" s="22"/>
      <c r="D16" s="23" t="s">
        <v>204</v>
      </c>
      <c r="E16" s="23"/>
      <c r="F16" s="23"/>
      <c r="G16" s="23" t="s">
        <v>183</v>
      </c>
    </row>
    <row r="17" spans="2:7">
      <c r="B17" s="22" t="s">
        <v>206</v>
      </c>
      <c r="C17" s="22"/>
      <c r="D17" s="23" t="s">
        <v>204</v>
      </c>
      <c r="E17" s="23"/>
      <c r="F17" s="23"/>
      <c r="G17" s="23" t="s">
        <v>183</v>
      </c>
    </row>
    <row r="18" spans="2:7">
      <c r="B18" s="22" t="s">
        <v>207</v>
      </c>
      <c r="C18" s="22"/>
      <c r="D18" s="23" t="s">
        <v>208</v>
      </c>
      <c r="E18" s="23"/>
      <c r="F18" s="23"/>
      <c r="G18" s="23" t="s">
        <v>209</v>
      </c>
    </row>
    <row r="19" spans="2:7">
      <c r="B19" s="22" t="s">
        <v>52</v>
      </c>
      <c r="C19" s="22"/>
      <c r="D19" s="23" t="s">
        <v>210</v>
      </c>
      <c r="E19" s="23"/>
      <c r="F19" s="23"/>
      <c r="G19" s="23" t="s">
        <v>56</v>
      </c>
    </row>
    <row r="20" spans="2:7">
      <c r="B20" s="22" t="s">
        <v>52</v>
      </c>
      <c r="C20" s="22"/>
      <c r="D20" s="23" t="s">
        <v>150</v>
      </c>
      <c r="E20" s="23"/>
      <c r="F20" s="23"/>
      <c r="G20" s="23" t="s">
        <v>151</v>
      </c>
    </row>
    <row r="21" ht="30" spans="2:7">
      <c r="B21" s="22" t="s">
        <v>52</v>
      </c>
      <c r="C21" s="22"/>
      <c r="D21" s="23" t="s">
        <v>211</v>
      </c>
      <c r="E21" s="23"/>
      <c r="F21" s="23"/>
      <c r="G21" s="24" t="s">
        <v>212</v>
      </c>
    </row>
    <row r="22" spans="2:9">
      <c r="B22" s="22" t="s">
        <v>186</v>
      </c>
      <c r="C22" s="22"/>
      <c r="D22" s="23" t="s">
        <v>187</v>
      </c>
      <c r="E22" s="23"/>
      <c r="F22" s="23"/>
      <c r="G22" s="24" t="s">
        <v>188</v>
      </c>
      <c r="I22" t="s">
        <v>144</v>
      </c>
    </row>
    <row r="23" ht="45" spans="2:7">
      <c r="B23" s="22" t="s">
        <v>170</v>
      </c>
      <c r="C23" s="22"/>
      <c r="D23" s="23" t="s">
        <v>213</v>
      </c>
      <c r="E23" s="23"/>
      <c r="F23" s="23"/>
      <c r="G23" s="24" t="s">
        <v>214</v>
      </c>
    </row>
    <row r="24" ht="17" customHeight="1" spans="2:7">
      <c r="B24" s="25" t="s">
        <v>215</v>
      </c>
      <c r="C24" s="25"/>
      <c r="D24" s="26" t="s">
        <v>213</v>
      </c>
      <c r="E24" s="26"/>
      <c r="F24" s="26"/>
      <c r="G24" s="27">
        <v>0</v>
      </c>
    </row>
    <row r="25" ht="18" customHeight="1" spans="2:7">
      <c r="B25" s="28" t="s">
        <v>189</v>
      </c>
      <c r="C25" s="28"/>
      <c r="D25" s="29" t="s">
        <v>190</v>
      </c>
      <c r="E25" s="29"/>
      <c r="F25" s="29"/>
      <c r="G25" s="29" t="s">
        <v>191</v>
      </c>
    </row>
    <row r="26" spans="2:7">
      <c r="B26" s="30" t="s">
        <v>192</v>
      </c>
      <c r="C26" s="23"/>
      <c r="D26" s="23" t="s">
        <v>193</v>
      </c>
      <c r="E26" s="23"/>
      <c r="F26" s="23"/>
      <c r="G26" s="23" t="s">
        <v>194</v>
      </c>
    </row>
    <row r="27" spans="2:7">
      <c r="B27" s="28" t="s">
        <v>216</v>
      </c>
      <c r="C27" s="28"/>
      <c r="D27" s="29" t="s">
        <v>217</v>
      </c>
      <c r="E27" s="29"/>
      <c r="F27" s="29"/>
      <c r="G27" s="29" t="s">
        <v>191</v>
      </c>
    </row>
    <row r="28" spans="2:7">
      <c r="B28" s="28" t="s">
        <v>195</v>
      </c>
      <c r="C28" s="28"/>
      <c r="D28" s="29"/>
      <c r="E28" s="29"/>
      <c r="F28" s="29"/>
      <c r="G28" s="29" t="s">
        <v>196</v>
      </c>
    </row>
  </sheetData>
  <mergeCells count="22">
    <mergeCell ref="D8:G8"/>
    <mergeCell ref="D9:G9"/>
    <mergeCell ref="D10:G10"/>
    <mergeCell ref="B11:C11"/>
    <mergeCell ref="D11:G11"/>
    <mergeCell ref="B12:C12"/>
    <mergeCell ref="D12:G12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7:C27"/>
    <mergeCell ref="B28:C28"/>
    <mergeCell ref="B8:B10"/>
    <mergeCell ref="B2:G3"/>
  </mergeCells>
  <pageMargins left="0.7" right="0.7" top="0.75" bottom="0.75" header="0.3" footer="0.3"/>
  <pageSetup paperSize="9" scale="5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WPC墙</vt:lpstr>
      <vt:lpstr>SPC墙</vt:lpstr>
      <vt:lpstr>WPC地</vt:lpstr>
      <vt:lpstr>TDS_Flooring</vt:lpstr>
      <vt:lpstr>TDS_wall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t29956</dc:creator>
  <cp:lastModifiedBy>缪靖妤</cp:lastModifiedBy>
  <dcterms:created xsi:type="dcterms:W3CDTF">2024-11-06T00:28:00Z</dcterms:created>
  <cp:lastPrinted>2025-04-11T09:59:00Z</cp:lastPrinted>
  <dcterms:modified xsi:type="dcterms:W3CDTF">2025-09-25T03:08:41Z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5BABD1CD50A84CD2BC2CED7421A9FC64_12</vt:lpwstr>
  </property>
  <property fmtid="{D5CDD505-2E9C-101B-9397-08002B2CF9AE}" pid="3" name="KSOProductBuildVer">
    <vt:lpwstr>2052-12.1.0.22529</vt:lpwstr>
  </property>
</Properties>
</file>